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1046\Nextcloud\Sommer2025\Statistik_A\Lecture\P\"/>
    </mc:Choice>
  </mc:AlternateContent>
  <xr:revisionPtr revIDLastSave="0" documentId="8_{9A36E142-7DAB-4348-82EA-AD49D33BBA24}" xr6:coauthVersionLast="47" xr6:coauthVersionMax="47" xr10:uidLastSave="{00000000-0000-0000-0000-000000000000}"/>
  <bookViews>
    <workbookView xWindow="5385" yWindow="2595" windowWidth="21870" windowHeight="13500" xr2:uid="{E921F0AF-B803-47FB-88EE-9D062737033C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E21" i="1"/>
  <c r="E20" i="1"/>
  <c r="H3" i="1"/>
  <c r="E19" i="1"/>
  <c r="E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B3" i="1"/>
</calcChain>
</file>

<file path=xl/sharedStrings.xml><?xml version="1.0" encoding="utf-8"?>
<sst xmlns="http://schemas.openxmlformats.org/spreadsheetml/2006/main" count="3" uniqueCount="3">
  <si>
    <t>length-male</t>
  </si>
  <si>
    <t>Arithmetic mean</t>
  </si>
  <si>
    <t>geometric mean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</si>
</sst>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6" formatCode="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166" fontId="0" fillId="0" borderId="0" xfId="0" applyNumberFormat="1"/>
    <xf numFmtId="1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D036B-6FA0-48ED-848A-73FACF8440FB}">
  <dimension ref="A2:H21"/>
  <sheetViews>
    <sheetView tabSelected="1" workbookViewId="0">
      <selection activeCell="H6" sqref="H6"/>
    </sheetView>
  </sheetViews>
  <sheetFormatPr baseColWidth="10" defaultRowHeight="15" x14ac:dyDescent="0.25"/>
  <cols>
    <col min="5" max="5" width="12.5703125" bestFit="1" customWidth="1"/>
    <col min="8" max="8" width="15.85546875" bestFit="1" customWidth="1"/>
  </cols>
  <sheetData>
    <row r="2" spans="1:8" x14ac:dyDescent="0.25">
      <c r="E2" t="s">
        <v>0</v>
      </c>
      <c r="H2" t="s">
        <v>1</v>
      </c>
    </row>
    <row r="3" spans="1:8" x14ac:dyDescent="0.25">
      <c r="A3">
        <v>1</v>
      </c>
      <c r="B3" s="2">
        <f ca="1">175+50*(RAND()-0.5)</f>
        <v>194.27266769514088</v>
      </c>
      <c r="D3">
        <v>1</v>
      </c>
      <c r="E3" s="3">
        <v>175.68352393193936</v>
      </c>
      <c r="H3" s="1">
        <f>AVERAGE(E3:E17)</f>
        <v>170.1317179258013</v>
      </c>
    </row>
    <row r="4" spans="1:8" x14ac:dyDescent="0.25">
      <c r="A4">
        <f>A3+1</f>
        <v>2</v>
      </c>
      <c r="B4" s="2">
        <f t="shared" ref="B4:C17" ca="1" si="0">175+50*(RAND()-0.5)</f>
        <v>161.50642542023562</v>
      </c>
      <c r="D4">
        <v>2</v>
      </c>
      <c r="E4" s="3">
        <v>188.79957563683593</v>
      </c>
      <c r="H4" t="s">
        <v>2</v>
      </c>
    </row>
    <row r="5" spans="1:8" x14ac:dyDescent="0.25">
      <c r="A5">
        <f t="shared" ref="A5:A17" si="1">A4+1</f>
        <v>3</v>
      </c>
      <c r="B5" s="2">
        <f t="shared" ca="1" si="0"/>
        <v>192.15886702540251</v>
      </c>
      <c r="D5">
        <v>3</v>
      </c>
      <c r="E5" s="3">
        <v>163.97993583593913</v>
      </c>
      <c r="H5">
        <f>GEOMEAN(E3:E17)</f>
        <v>169.45667055955047</v>
      </c>
    </row>
    <row r="6" spans="1:8" x14ac:dyDescent="0.25">
      <c r="A6">
        <f t="shared" si="1"/>
        <v>4</v>
      </c>
      <c r="B6" s="2">
        <f t="shared" ca="1" si="0"/>
        <v>180.491886673159</v>
      </c>
      <c r="D6">
        <v>4</v>
      </c>
      <c r="E6" s="3">
        <v>156.75361893915709</v>
      </c>
    </row>
    <row r="7" spans="1:8" x14ac:dyDescent="0.25">
      <c r="A7">
        <f t="shared" si="1"/>
        <v>5</v>
      </c>
      <c r="B7" s="2">
        <f t="shared" ca="1" si="0"/>
        <v>160.15525107534953</v>
      </c>
      <c r="D7">
        <v>5</v>
      </c>
      <c r="E7" s="3">
        <v>184.24847711463821</v>
      </c>
    </row>
    <row r="8" spans="1:8" x14ac:dyDescent="0.25">
      <c r="A8">
        <f t="shared" si="1"/>
        <v>6</v>
      </c>
      <c r="B8" s="2">
        <f t="shared" ca="1" si="0"/>
        <v>171.1405522680619</v>
      </c>
      <c r="D8">
        <v>6</v>
      </c>
      <c r="E8" s="3">
        <v>162.28402392195326</v>
      </c>
    </row>
    <row r="9" spans="1:8" x14ac:dyDescent="0.25">
      <c r="A9">
        <f t="shared" si="1"/>
        <v>7</v>
      </c>
      <c r="B9" s="2">
        <f t="shared" ca="1" si="0"/>
        <v>168.46582582323822</v>
      </c>
      <c r="D9">
        <v>7</v>
      </c>
      <c r="E9" s="3">
        <v>156.47370538780243</v>
      </c>
    </row>
    <row r="10" spans="1:8" x14ac:dyDescent="0.25">
      <c r="A10">
        <f t="shared" si="1"/>
        <v>8</v>
      </c>
      <c r="B10" s="2">
        <f t="shared" ca="1" si="0"/>
        <v>198.76204256289509</v>
      </c>
      <c r="D10">
        <v>8</v>
      </c>
      <c r="E10" s="3">
        <v>181.34012625296933</v>
      </c>
    </row>
    <row r="11" spans="1:8" x14ac:dyDescent="0.25">
      <c r="A11">
        <f t="shared" si="1"/>
        <v>9</v>
      </c>
      <c r="B11" s="2">
        <f t="shared" ca="1" si="0"/>
        <v>187.61746019249341</v>
      </c>
      <c r="D11">
        <v>9</v>
      </c>
      <c r="E11" s="3">
        <v>195.19247125915169</v>
      </c>
    </row>
    <row r="12" spans="1:8" x14ac:dyDescent="0.25">
      <c r="A12">
        <f t="shared" si="1"/>
        <v>10</v>
      </c>
      <c r="B12" s="2">
        <f t="shared" ca="1" si="0"/>
        <v>153.50065600731295</v>
      </c>
      <c r="D12">
        <v>10</v>
      </c>
      <c r="E12" s="3">
        <v>196.05380411662097</v>
      </c>
    </row>
    <row r="13" spans="1:8" x14ac:dyDescent="0.25">
      <c r="A13">
        <f t="shared" si="1"/>
        <v>11</v>
      </c>
      <c r="B13" s="2">
        <f t="shared" ca="1" si="0"/>
        <v>173.59377817743376</v>
      </c>
      <c r="D13">
        <v>11</v>
      </c>
      <c r="E13" s="3">
        <v>172.22946633883848</v>
      </c>
    </row>
    <row r="14" spans="1:8" x14ac:dyDescent="0.25">
      <c r="A14">
        <f t="shared" si="1"/>
        <v>12</v>
      </c>
      <c r="B14" s="2">
        <f t="shared" ca="1" si="0"/>
        <v>195.91031415714107</v>
      </c>
      <c r="D14">
        <v>12</v>
      </c>
      <c r="E14" s="3">
        <v>156.61367063387223</v>
      </c>
    </row>
    <row r="15" spans="1:8" x14ac:dyDescent="0.25">
      <c r="A15">
        <f t="shared" si="1"/>
        <v>13</v>
      </c>
      <c r="B15" s="2">
        <f t="shared" ca="1" si="0"/>
        <v>167.25599565088754</v>
      </c>
      <c r="D15">
        <v>13</v>
      </c>
      <c r="E15" s="3">
        <v>161.41593846534508</v>
      </c>
    </row>
    <row r="16" spans="1:8" x14ac:dyDescent="0.25">
      <c r="A16">
        <f t="shared" si="1"/>
        <v>14</v>
      </c>
      <c r="B16" s="2">
        <f t="shared" ca="1" si="0"/>
        <v>185.39574903050485</v>
      </c>
      <c r="D16">
        <v>14</v>
      </c>
      <c r="E16" s="3">
        <v>150.06070748603202</v>
      </c>
    </row>
    <row r="17" spans="1:5" x14ac:dyDescent="0.25">
      <c r="A17">
        <f t="shared" si="1"/>
        <v>15</v>
      </c>
      <c r="B17" s="2">
        <f t="shared" ca="1" si="0"/>
        <v>150.071553929413</v>
      </c>
      <c r="D17">
        <v>15</v>
      </c>
      <c r="E17" s="3">
        <v>150.84672356592449</v>
      </c>
    </row>
    <row r="18" spans="1:5" x14ac:dyDescent="0.25">
      <c r="E18" s="3">
        <f>SUM(E3:E17)</f>
        <v>2551.9757688870195</v>
      </c>
    </row>
    <row r="19" spans="1:5" x14ac:dyDescent="0.25">
      <c r="E19">
        <f>E18/D17</f>
        <v>170.1317179258013</v>
      </c>
    </row>
    <row r="20" spans="1:5" x14ac:dyDescent="0.25">
      <c r="E20">
        <f>PRODUCT(E3:E17)</f>
        <v>2.7282240859744781E+33</v>
      </c>
    </row>
    <row r="21" spans="1:5" x14ac:dyDescent="0.25">
      <c r="E21">
        <f>E20^(1/D17)</f>
        <v>169.45667055955047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Köster, Bernhard Johannes</dc:creator>
  <cp:lastModifiedBy>Köster, Bernhard Johannes</cp:lastModifiedBy>
  <dcterms:created xsi:type="dcterms:W3CDTF">2025-03-11T07:52:36Z</dcterms:created>
  <dcterms:modified xsi:type="dcterms:W3CDTF">2025-03-11T09:18:53Z</dcterms:modified>
</cp:coreProperties>
</file>